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807EFD03-3218-42B6-B36B-4523C52B6F04}" xr6:coauthVersionLast="47" xr6:coauthVersionMax="47" xr10:uidLastSave="{00000000-0000-0000-0000-000000000000}"/>
  <bookViews>
    <workbookView xWindow="-110" yWindow="490" windowWidth="17020" windowHeight="10120" activeTab="1" xr2:uid="{DA7B408E-A2B5-476F-89B9-DDD514653485}"/>
  </bookViews>
  <sheets>
    <sheet name="2019" sheetId="2" r:id="rId1"/>
    <sheet name="2020" sheetId="1" r:id="rId2"/>
    <sheet name="2021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12" i="1"/>
  <c r="D11" i="1"/>
  <c r="D9" i="1" l="1"/>
  <c r="D8" i="1"/>
  <c r="D6" i="1"/>
  <c r="D5" i="1"/>
  <c r="D4" i="1"/>
</calcChain>
</file>

<file path=xl/sharedStrings.xml><?xml version="1.0" encoding="utf-8"?>
<sst xmlns="http://schemas.openxmlformats.org/spreadsheetml/2006/main" count="105" uniqueCount="55">
  <si>
    <t>COUNTY</t>
  </si>
  <si>
    <t>Bandera</t>
  </si>
  <si>
    <t>Brown</t>
  </si>
  <si>
    <t>Gillespie</t>
  </si>
  <si>
    <t>Kendall</t>
  </si>
  <si>
    <t>Kerr</t>
  </si>
  <si>
    <t>Kinney</t>
  </si>
  <si>
    <t>Llano</t>
  </si>
  <si>
    <t>Lampasas</t>
  </si>
  <si>
    <t>Kimble</t>
  </si>
  <si>
    <t>Menard</t>
  </si>
  <si>
    <t>Mills</t>
  </si>
  <si>
    <t>Runnels</t>
  </si>
  <si>
    <t>Tom Green</t>
  </si>
  <si>
    <t>Schleicher</t>
  </si>
  <si>
    <t>Uvalde</t>
  </si>
  <si>
    <t>Val Verde</t>
  </si>
  <si>
    <t>Mason</t>
  </si>
  <si>
    <t>Real</t>
  </si>
  <si>
    <t>POSTS</t>
  </si>
  <si>
    <t>Bandera 157 Lakehills 410</t>
  </si>
  <si>
    <t>Fredricksburg 244 Harper 650</t>
  </si>
  <si>
    <t>Boerne 313</t>
  </si>
  <si>
    <t>Junction 237</t>
  </si>
  <si>
    <t>Brackettville 26</t>
  </si>
  <si>
    <t>Mason 285</t>
  </si>
  <si>
    <t>Menard 378</t>
  </si>
  <si>
    <t>Priddy 487 Goldthwaite 289</t>
  </si>
  <si>
    <t>Leakey 489</t>
  </si>
  <si>
    <t>Ballinger 8</t>
  </si>
  <si>
    <t>Elderado 257</t>
  </si>
  <si>
    <t>San Saba 27         San Angelo 572</t>
  </si>
  <si>
    <t>Uvalde 479</t>
  </si>
  <si>
    <t>Del Rio 298         Del Rio 595</t>
  </si>
  <si>
    <t>Ingrim 13 Kerrville 208     Centerpoint 583</t>
  </si>
  <si>
    <t>Lampasas 277  Lometa 116</t>
  </si>
  <si>
    <t>Brownwood 196 Bangs 308</t>
  </si>
  <si>
    <t>Kingsland 437 Llano 370</t>
  </si>
  <si>
    <t>2020 VA Global Distribution Report To Congress For American Legion  District 21</t>
  </si>
  <si>
    <t>TOTAL VA EXPENDITURE</t>
  </si>
  <si>
    <t>Compensation and Pension</t>
  </si>
  <si>
    <t>Construction</t>
  </si>
  <si>
    <t>Education &amp; Vocational Rehabilitation/ Employment</t>
  </si>
  <si>
    <t>Loan Guaranty#</t>
  </si>
  <si>
    <t>General Operating Expenses</t>
  </si>
  <si>
    <t>Insurance &amp; Indemnities</t>
  </si>
  <si>
    <t>Medical Care</t>
  </si>
  <si>
    <t>Unique Patients</t>
  </si>
  <si>
    <t>Expenditures in $000s</t>
  </si>
  <si>
    <t>VETERAN POPULATION  Receiving VA Benefits</t>
  </si>
  <si>
    <t>2021 VA Global Distribution Report To Congress For American Legion  District 21</t>
  </si>
  <si>
    <t>Service Officer</t>
  </si>
  <si>
    <t>1 PT</t>
  </si>
  <si>
    <t>1 FT, 1PT</t>
  </si>
  <si>
    <t>1FT, 1PT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</si>
</sst>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Helvetica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5" fillId="0" borderId="0"/>
    <xf numFmtId="0" fontId="9" fillId="0" borderId="0"/>
    <xf numFmtId="0" fontId="7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4" fontId="0" fillId="0" borderId="0" xfId="0" applyNumberFormat="1"/>
    <xf numFmtId="42" fontId="7" fillId="0" borderId="0" xfId="2" applyNumberFormat="1" applyFont="1" applyBorder="1" applyAlignment="1">
      <alignment horizontal="left"/>
    </xf>
    <xf numFmtId="42" fontId="0" fillId="0" borderId="0" xfId="0" applyNumberFormat="1"/>
    <xf numFmtId="42" fontId="8" fillId="0" borderId="0" xfId="3" applyNumberFormat="1" applyFont="1"/>
    <xf numFmtId="42" fontId="6" fillId="0" borderId="0" xfId="4" applyNumberFormat="1" applyFont="1" applyBorder="1" applyAlignment="1">
      <alignment horizontal="left"/>
    </xf>
    <xf numFmtId="42" fontId="6" fillId="0" borderId="3" xfId="4" applyNumberFormat="1" applyFont="1" applyBorder="1" applyAlignment="1">
      <alignment horizontal="left"/>
    </xf>
    <xf numFmtId="3" fontId="7" fillId="0" borderId="3" xfId="5" applyNumberFormat="1" applyFont="1" applyBorder="1"/>
    <xf numFmtId="42" fontId="0" fillId="0" borderId="4" xfId="0" applyNumberFormat="1" applyBorder="1"/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42" fontId="7" fillId="0" borderId="0" xfId="2" applyNumberFormat="1" applyFont="1" applyFill="1" applyBorder="1" applyAlignment="1">
      <alignment horizontal="left"/>
    </xf>
    <xf numFmtId="42" fontId="6" fillId="0" borderId="0" xfId="4" applyNumberFormat="1" applyFont="1" applyFill="1" applyBorder="1" applyAlignment="1">
      <alignment horizontal="left"/>
    </xf>
    <xf numFmtId="42" fontId="0" fillId="0" borderId="4" xfId="0" applyNumberFormat="1" applyFill="1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49" fontId="4" fillId="2" borderId="10" xfId="1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 applyAlignment="1">
      <alignment wrapText="1"/>
    </xf>
    <xf numFmtId="164" fontId="0" fillId="0" borderId="0" xfId="0" applyNumberFormat="1" applyBorder="1"/>
    <xf numFmtId="42" fontId="0" fillId="0" borderId="0" xfId="0" applyNumberFormat="1" applyBorder="1"/>
    <xf numFmtId="42" fontId="8" fillId="0" borderId="0" xfId="3" applyNumberFormat="1" applyFont="1" applyBorder="1"/>
    <xf numFmtId="0" fontId="0" fillId="0" borderId="0" xfId="0" applyBorder="1"/>
    <xf numFmtId="3" fontId="7" fillId="0" borderId="3" xfId="5" applyNumberFormat="1" applyFont="1" applyFill="1" applyBorder="1"/>
    <xf numFmtId="3" fontId="11" fillId="0" borderId="3" xfId="5" applyNumberFormat="1" applyFont="1" applyFill="1" applyBorder="1"/>
    <xf numFmtId="0" fontId="0" fillId="0" borderId="11" xfId="0" applyBorder="1"/>
    <xf numFmtId="0" fontId="0" fillId="0" borderId="12" xfId="0" applyBorder="1" applyAlignment="1">
      <alignment wrapText="1"/>
    </xf>
    <xf numFmtId="164" fontId="0" fillId="0" borderId="12" xfId="0" applyNumberFormat="1" applyBorder="1"/>
    <xf numFmtId="42" fontId="7" fillId="0" borderId="12" xfId="2" applyNumberFormat="1" applyFont="1" applyBorder="1" applyAlignment="1">
      <alignment horizontal="left"/>
    </xf>
    <xf numFmtId="42" fontId="0" fillId="0" borderId="12" xfId="0" applyNumberFormat="1" applyBorder="1"/>
    <xf numFmtId="42" fontId="8" fillId="0" borderId="12" xfId="3" applyNumberFormat="1" applyFont="1" applyBorder="1"/>
    <xf numFmtId="42" fontId="6" fillId="0" borderId="12" xfId="4" applyNumberFormat="1" applyFont="1" applyBorder="1" applyAlignment="1">
      <alignment horizontal="left"/>
    </xf>
    <xf numFmtId="42" fontId="0" fillId="0" borderId="11" xfId="0" applyNumberFormat="1" applyBorder="1"/>
    <xf numFmtId="3" fontId="7" fillId="0" borderId="13" xfId="5" applyNumberFormat="1" applyFont="1" applyBorder="1"/>
    <xf numFmtId="42" fontId="12" fillId="0" borderId="3" xfId="4" applyNumberFormat="1" applyFont="1" applyBorder="1" applyAlignment="1">
      <alignment horizontal="left"/>
    </xf>
    <xf numFmtId="3" fontId="12" fillId="0" borderId="3" xfId="5" applyNumberFormat="1" applyFont="1" applyBorder="1"/>
    <xf numFmtId="42" fontId="10" fillId="0" borderId="0" xfId="0" applyNumberFormat="1" applyFont="1"/>
    <xf numFmtId="42" fontId="12" fillId="0" borderId="0" xfId="4" applyNumberFormat="1" applyFont="1" applyBorder="1" applyAlignment="1">
      <alignment horizontal="left"/>
    </xf>
    <xf numFmtId="164" fontId="10" fillId="0" borderId="0" xfId="0" applyNumberFormat="1" applyFont="1"/>
    <xf numFmtId="42" fontId="12" fillId="0" borderId="0" xfId="2" applyNumberFormat="1" applyFont="1" applyBorder="1" applyAlignment="1">
      <alignment horizontal="left"/>
    </xf>
    <xf numFmtId="42" fontId="10" fillId="0" borderId="4" xfId="0" applyNumberFormat="1" applyFont="1" applyBorder="1"/>
    <xf numFmtId="42" fontId="13" fillId="0" borderId="4" xfId="0" applyNumberFormat="1" applyFont="1" applyBorder="1"/>
    <xf numFmtId="42" fontId="0" fillId="0" borderId="0" xfId="0" applyNumberFormat="1" applyFill="1" applyBorder="1"/>
    <xf numFmtId="3" fontId="12" fillId="0" borderId="0" xfId="5" applyNumberFormat="1" applyFont="1" applyFill="1" applyBorder="1"/>
    <xf numFmtId="3" fontId="0" fillId="0" borderId="0" xfId="0" applyNumberFormat="1"/>
    <xf numFmtId="0" fontId="10" fillId="0" borderId="0" xfId="0" applyFont="1"/>
    <xf numFmtId="3" fontId="10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 builtinId="0"/>
    <cellStyle name="Normal 2" xfId="5" xr:uid="{33BEF4E2-8D9A-49E3-8543-0B58355F2B9B}"/>
    <cellStyle name="Normal 4" xfId="3" xr:uid="{9E1E4DA4-874F-4F43-A0DF-81B0293C944A}"/>
    <cellStyle name="Normal_DD-No CD's-Hybrid-ALABAMA" xfId="1" xr:uid="{57C7D14A-99A2-47AE-87B4-46A936B29A3C}"/>
    <cellStyle name="Normal_DD-No CD's-Hybrid-ARIZONA" xfId="2" xr:uid="{B4E30BED-8118-4A67-A217-E8FF86D5748E}"/>
    <cellStyle name="Normal_Sheet1_TX" xfId="4" xr:uid="{689D2470-5CA5-49F2-AAC2-ACA3F87457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FB715-F2F7-47DB-9B7D-F7E0D4E9CC75}">
  <dimension ref="A1:P21"/>
  <sheetViews>
    <sheetView workbookViewId="0">
      <selection activeCell="M6" sqref="M6"/>
    </sheetView>
  </sheetViews>
  <sheetFormatPr defaultRowHeight="14.5" x14ac:dyDescent="0.35"/>
  <cols>
    <col min="1" max="1" width="12.1796875" customWidth="1"/>
    <col min="2" max="2" width="12.81640625" customWidth="1"/>
    <col min="3" max="3" width="13.453125" customWidth="1"/>
    <col min="4" max="4" width="15.7265625" customWidth="1"/>
    <col min="5" max="5" width="15" customWidth="1"/>
    <col min="6" max="6" width="11.81640625" customWidth="1"/>
    <col min="7" max="7" width="15.26953125" customWidth="1"/>
    <col min="10" max="10" width="10.26953125" customWidth="1"/>
    <col min="12" max="12" width="9.54296875" customWidth="1"/>
    <col min="13" max="13" width="11" customWidth="1"/>
    <col min="14" max="14" width="11.1796875" hidden="1" customWidth="1"/>
  </cols>
  <sheetData>
    <row r="1" spans="1:16" x14ac:dyDescent="0.35">
      <c r="A1" s="57" t="s">
        <v>50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6" ht="15" thickBot="1" x14ac:dyDescent="0.4">
      <c r="A2" s="57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6" ht="58.5" thickBot="1" x14ac:dyDescent="0.4">
      <c r="A3" s="22" t="s">
        <v>0</v>
      </c>
      <c r="B3" s="23" t="s">
        <v>19</v>
      </c>
      <c r="C3" s="24" t="s">
        <v>49</v>
      </c>
      <c r="D3" s="24" t="s">
        <v>39</v>
      </c>
      <c r="E3" s="25" t="s">
        <v>40</v>
      </c>
      <c r="F3" s="23" t="s">
        <v>41</v>
      </c>
      <c r="G3" s="25" t="s">
        <v>42</v>
      </c>
      <c r="H3" s="3" t="s">
        <v>43</v>
      </c>
      <c r="I3" s="3" t="s">
        <v>44</v>
      </c>
      <c r="J3" s="4" t="s">
        <v>45</v>
      </c>
      <c r="K3" s="16" t="s">
        <v>46</v>
      </c>
      <c r="L3" s="26" t="s">
        <v>47</v>
      </c>
      <c r="M3" s="17" t="s">
        <v>51</v>
      </c>
    </row>
    <row r="4" spans="1:16" ht="29" x14ac:dyDescent="0.35">
      <c r="A4" s="27" t="s">
        <v>1</v>
      </c>
      <c r="B4" s="28" t="s">
        <v>20</v>
      </c>
      <c r="C4" s="29">
        <v>2505</v>
      </c>
      <c r="D4" s="8">
        <v>36158</v>
      </c>
      <c r="E4" s="30">
        <v>19884</v>
      </c>
      <c r="F4" s="31">
        <v>0</v>
      </c>
      <c r="G4" s="11">
        <v>1274</v>
      </c>
      <c r="H4" s="31">
        <v>0</v>
      </c>
      <c r="I4" s="31">
        <v>0</v>
      </c>
      <c r="J4" s="12">
        <v>127</v>
      </c>
      <c r="K4" s="30">
        <v>14873</v>
      </c>
      <c r="L4" s="13">
        <v>1064</v>
      </c>
    </row>
    <row r="5" spans="1:16" ht="29" x14ac:dyDescent="0.35">
      <c r="A5" s="27" t="s">
        <v>2</v>
      </c>
      <c r="B5" s="28" t="s">
        <v>36</v>
      </c>
      <c r="C5" s="29">
        <v>2962</v>
      </c>
      <c r="D5" s="8">
        <v>32930</v>
      </c>
      <c r="E5" s="30">
        <v>16195</v>
      </c>
      <c r="F5" s="31">
        <v>0</v>
      </c>
      <c r="G5" s="11">
        <v>1286</v>
      </c>
      <c r="H5" s="31">
        <v>0</v>
      </c>
      <c r="I5" s="31">
        <v>0</v>
      </c>
      <c r="J5" s="12">
        <v>153</v>
      </c>
      <c r="K5" s="30">
        <v>15296</v>
      </c>
      <c r="L5" s="13">
        <v>1263</v>
      </c>
    </row>
    <row r="6" spans="1:16" ht="43.5" x14ac:dyDescent="0.35">
      <c r="A6" s="27" t="s">
        <v>3</v>
      </c>
      <c r="B6" s="28" t="s">
        <v>21</v>
      </c>
      <c r="C6" s="29">
        <v>2169</v>
      </c>
      <c r="D6" s="8">
        <v>19014</v>
      </c>
      <c r="E6" s="30">
        <v>11645</v>
      </c>
      <c r="F6" s="31">
        <v>0</v>
      </c>
      <c r="G6" s="11">
        <v>691</v>
      </c>
      <c r="H6" s="31">
        <v>0</v>
      </c>
      <c r="I6" s="31">
        <v>0</v>
      </c>
      <c r="J6" s="11">
        <v>271</v>
      </c>
      <c r="K6" s="14">
        <v>6407</v>
      </c>
      <c r="L6" s="13">
        <v>726</v>
      </c>
    </row>
    <row r="7" spans="1:16" x14ac:dyDescent="0.35">
      <c r="A7" s="27" t="s">
        <v>4</v>
      </c>
      <c r="B7" s="32" t="s">
        <v>22</v>
      </c>
      <c r="C7" s="29">
        <v>3335</v>
      </c>
      <c r="D7" s="18">
        <v>63482</v>
      </c>
      <c r="E7" s="30">
        <v>44856</v>
      </c>
      <c r="F7" s="32"/>
      <c r="G7" s="19">
        <v>5841</v>
      </c>
      <c r="H7" s="32"/>
      <c r="I7" s="32"/>
      <c r="J7" s="19">
        <v>318</v>
      </c>
      <c r="K7" s="20">
        <v>12467</v>
      </c>
      <c r="L7" s="33">
        <v>1013</v>
      </c>
    </row>
    <row r="8" spans="1:16" ht="58" x14ac:dyDescent="0.35">
      <c r="A8" s="27" t="s">
        <v>5</v>
      </c>
      <c r="B8" s="28" t="s">
        <v>34</v>
      </c>
      <c r="C8" s="29">
        <v>5048</v>
      </c>
      <c r="D8" s="8">
        <v>83849</v>
      </c>
      <c r="E8" s="30">
        <v>35294</v>
      </c>
      <c r="F8" s="31">
        <v>0</v>
      </c>
      <c r="G8" s="11">
        <v>1907</v>
      </c>
      <c r="H8" s="31">
        <v>0</v>
      </c>
      <c r="I8" s="31">
        <v>50</v>
      </c>
      <c r="J8" s="11">
        <v>771</v>
      </c>
      <c r="K8" s="14">
        <v>45827</v>
      </c>
      <c r="L8" s="13">
        <v>2615</v>
      </c>
    </row>
    <row r="9" spans="1:16" x14ac:dyDescent="0.35">
      <c r="A9" s="27" t="s">
        <v>9</v>
      </c>
      <c r="B9" s="32" t="s">
        <v>23</v>
      </c>
      <c r="C9" s="29">
        <v>391</v>
      </c>
      <c r="D9" s="8">
        <v>3187</v>
      </c>
      <c r="E9" s="30">
        <v>1809</v>
      </c>
      <c r="F9" s="31">
        <v>0</v>
      </c>
      <c r="G9" s="11">
        <v>22</v>
      </c>
      <c r="H9" s="31">
        <v>0</v>
      </c>
      <c r="I9" s="31">
        <v>0</v>
      </c>
      <c r="J9" s="11">
        <v>40</v>
      </c>
      <c r="K9" s="14">
        <v>1315</v>
      </c>
      <c r="L9" s="13">
        <v>113</v>
      </c>
    </row>
    <row r="10" spans="1:16" ht="29" x14ac:dyDescent="0.35">
      <c r="A10" s="27" t="s">
        <v>6</v>
      </c>
      <c r="B10" s="28" t="s">
        <v>24</v>
      </c>
      <c r="C10" s="29">
        <v>289</v>
      </c>
      <c r="D10" s="18">
        <v>5307</v>
      </c>
      <c r="E10" s="30">
        <v>2793</v>
      </c>
      <c r="F10" s="32"/>
      <c r="G10" s="19">
        <v>1952</v>
      </c>
      <c r="H10" s="32"/>
      <c r="I10" s="32"/>
      <c r="J10" s="19">
        <v>138</v>
      </c>
      <c r="K10" s="20">
        <v>5332</v>
      </c>
      <c r="L10" s="34">
        <v>519</v>
      </c>
      <c r="P10" s="21"/>
    </row>
    <row r="11" spans="1:16" ht="29" x14ac:dyDescent="0.35">
      <c r="A11" s="27" t="s">
        <v>8</v>
      </c>
      <c r="B11" s="28" t="s">
        <v>35</v>
      </c>
      <c r="C11" s="29">
        <v>3225</v>
      </c>
      <c r="D11" s="8">
        <v>68911</v>
      </c>
      <c r="E11" s="30">
        <v>49174</v>
      </c>
      <c r="F11" s="31">
        <v>0</v>
      </c>
      <c r="G11" s="11">
        <v>3821</v>
      </c>
      <c r="H11" s="31">
        <v>0</v>
      </c>
      <c r="I11" s="31">
        <v>0</v>
      </c>
      <c r="J11" s="11">
        <v>113</v>
      </c>
      <c r="K11" s="14">
        <v>15803</v>
      </c>
      <c r="L11" s="13">
        <v>1609</v>
      </c>
    </row>
    <row r="12" spans="1:16" ht="29" x14ac:dyDescent="0.35">
      <c r="A12" s="27" t="s">
        <v>7</v>
      </c>
      <c r="B12" s="28" t="s">
        <v>37</v>
      </c>
      <c r="C12" s="29">
        <v>2387</v>
      </c>
      <c r="D12" s="8">
        <v>21888</v>
      </c>
      <c r="E12" s="30">
        <v>12600</v>
      </c>
      <c r="F12" s="31">
        <v>0</v>
      </c>
      <c r="G12" s="11">
        <v>461</v>
      </c>
      <c r="H12" s="31">
        <v>0</v>
      </c>
      <c r="I12" s="31">
        <v>0</v>
      </c>
      <c r="J12" s="11">
        <v>159</v>
      </c>
      <c r="K12" s="14">
        <v>8668</v>
      </c>
      <c r="L12" s="13">
        <v>759</v>
      </c>
    </row>
    <row r="13" spans="1:16" x14ac:dyDescent="0.35">
      <c r="A13" s="27" t="s">
        <v>17</v>
      </c>
      <c r="B13" s="32" t="s">
        <v>25</v>
      </c>
      <c r="C13" s="29">
        <v>281</v>
      </c>
      <c r="D13" s="8">
        <v>2899</v>
      </c>
      <c r="E13" s="30">
        <v>1396</v>
      </c>
      <c r="F13" s="31">
        <v>0</v>
      </c>
      <c r="G13" s="11">
        <v>106</v>
      </c>
      <c r="H13" s="31">
        <v>0</v>
      </c>
      <c r="I13" s="31">
        <v>0</v>
      </c>
      <c r="J13" s="11">
        <v>22</v>
      </c>
      <c r="K13" s="14">
        <v>1376</v>
      </c>
      <c r="L13" s="13">
        <v>81</v>
      </c>
    </row>
    <row r="14" spans="1:16" x14ac:dyDescent="0.35">
      <c r="A14" s="27" t="s">
        <v>10</v>
      </c>
      <c r="B14" s="28" t="s">
        <v>26</v>
      </c>
      <c r="C14" s="29">
        <v>144</v>
      </c>
      <c r="D14" s="8">
        <v>1185</v>
      </c>
      <c r="E14" s="30">
        <v>528</v>
      </c>
      <c r="F14" s="31">
        <v>0</v>
      </c>
      <c r="G14" s="11">
        <v>12</v>
      </c>
      <c r="H14" s="31">
        <v>0</v>
      </c>
      <c r="I14" s="31">
        <v>0</v>
      </c>
      <c r="J14" s="11">
        <v>0</v>
      </c>
      <c r="K14" s="14">
        <v>645</v>
      </c>
      <c r="L14" s="13">
        <v>63</v>
      </c>
    </row>
    <row r="15" spans="1:16" ht="43.5" x14ac:dyDescent="0.35">
      <c r="A15" s="27" t="s">
        <v>11</v>
      </c>
      <c r="B15" s="28" t="s">
        <v>27</v>
      </c>
      <c r="C15" s="29">
        <v>326</v>
      </c>
      <c r="D15" s="8">
        <v>3197</v>
      </c>
      <c r="E15" s="30">
        <v>1876</v>
      </c>
      <c r="F15" s="31">
        <v>0</v>
      </c>
      <c r="G15" s="11">
        <v>139</v>
      </c>
      <c r="H15" s="31">
        <v>0</v>
      </c>
      <c r="I15" s="31">
        <v>0</v>
      </c>
      <c r="J15" s="11">
        <v>64</v>
      </c>
      <c r="K15" s="14">
        <v>1119</v>
      </c>
      <c r="L15" s="13">
        <v>126</v>
      </c>
    </row>
    <row r="16" spans="1:16" x14ac:dyDescent="0.35">
      <c r="A16" s="27" t="s">
        <v>18</v>
      </c>
      <c r="B16" s="28" t="s">
        <v>28</v>
      </c>
      <c r="C16" s="29">
        <v>341</v>
      </c>
      <c r="D16" s="8">
        <v>5129</v>
      </c>
      <c r="E16" s="30">
        <v>1923</v>
      </c>
      <c r="F16" s="31">
        <v>0</v>
      </c>
      <c r="G16" s="11">
        <v>53</v>
      </c>
      <c r="H16" s="31">
        <v>0</v>
      </c>
      <c r="I16" s="31">
        <v>0</v>
      </c>
      <c r="J16" s="11">
        <v>26</v>
      </c>
      <c r="K16" s="14">
        <v>3126</v>
      </c>
      <c r="L16" s="13">
        <v>158</v>
      </c>
    </row>
    <row r="17" spans="1:12" x14ac:dyDescent="0.35">
      <c r="A17" s="27" t="s">
        <v>12</v>
      </c>
      <c r="B17" s="28" t="s">
        <v>29</v>
      </c>
      <c r="C17" s="29">
        <v>734</v>
      </c>
      <c r="D17" s="8">
        <v>7379</v>
      </c>
      <c r="E17" s="30">
        <v>4473</v>
      </c>
      <c r="F17" s="31">
        <v>0</v>
      </c>
      <c r="G17" s="11">
        <v>296</v>
      </c>
      <c r="H17" s="31">
        <v>0</v>
      </c>
      <c r="I17" s="31">
        <v>0</v>
      </c>
      <c r="J17" s="11">
        <v>18</v>
      </c>
      <c r="K17" s="14">
        <v>2591</v>
      </c>
      <c r="L17" s="13">
        <v>223</v>
      </c>
    </row>
    <row r="18" spans="1:12" x14ac:dyDescent="0.35">
      <c r="A18" s="27" t="s">
        <v>14</v>
      </c>
      <c r="B18" s="28" t="s">
        <v>30</v>
      </c>
      <c r="C18" s="29">
        <v>192</v>
      </c>
      <c r="D18" s="8">
        <v>948</v>
      </c>
      <c r="E18" s="30">
        <v>580</v>
      </c>
      <c r="F18" s="31">
        <v>0</v>
      </c>
      <c r="G18" s="11">
        <v>7</v>
      </c>
      <c r="H18" s="31">
        <v>0</v>
      </c>
      <c r="I18" s="31">
        <v>0</v>
      </c>
      <c r="J18" s="11">
        <v>2</v>
      </c>
      <c r="K18" s="14">
        <v>360</v>
      </c>
      <c r="L18" s="13">
        <v>23</v>
      </c>
    </row>
    <row r="19" spans="1:12" ht="43.5" x14ac:dyDescent="0.35">
      <c r="A19" s="27" t="s">
        <v>13</v>
      </c>
      <c r="B19" s="28" t="s">
        <v>31</v>
      </c>
      <c r="C19" s="29">
        <v>10081</v>
      </c>
      <c r="D19" s="8">
        <v>98472</v>
      </c>
      <c r="E19" s="30">
        <v>56587</v>
      </c>
      <c r="F19" s="31">
        <v>0</v>
      </c>
      <c r="G19" s="11">
        <v>7503</v>
      </c>
      <c r="H19" s="31">
        <v>0</v>
      </c>
      <c r="I19" s="31">
        <v>0</v>
      </c>
      <c r="J19" s="11">
        <v>850</v>
      </c>
      <c r="K19" s="14">
        <v>33532</v>
      </c>
      <c r="L19" s="13">
        <v>2723</v>
      </c>
    </row>
    <row r="20" spans="1:12" x14ac:dyDescent="0.35">
      <c r="A20" s="27" t="s">
        <v>15</v>
      </c>
      <c r="B20" s="28" t="s">
        <v>32</v>
      </c>
      <c r="C20" s="29">
        <v>1112</v>
      </c>
      <c r="D20" s="8">
        <v>15768</v>
      </c>
      <c r="E20" s="30">
        <v>9261</v>
      </c>
      <c r="F20" s="31">
        <v>0</v>
      </c>
      <c r="G20" s="11">
        <v>650</v>
      </c>
      <c r="H20" s="31">
        <v>0</v>
      </c>
      <c r="I20" s="31">
        <v>0</v>
      </c>
      <c r="J20" s="11">
        <v>68</v>
      </c>
      <c r="K20" s="14">
        <v>5789</v>
      </c>
      <c r="L20" s="13">
        <v>477</v>
      </c>
    </row>
    <row r="21" spans="1:12" ht="29.5" thickBot="1" x14ac:dyDescent="0.4">
      <c r="A21" s="35" t="s">
        <v>16</v>
      </c>
      <c r="B21" s="36" t="s">
        <v>33</v>
      </c>
      <c r="C21" s="37">
        <v>3198</v>
      </c>
      <c r="D21" s="38">
        <v>34139</v>
      </c>
      <c r="E21" s="39">
        <v>23217</v>
      </c>
      <c r="F21" s="40">
        <v>0</v>
      </c>
      <c r="G21" s="41">
        <v>1715</v>
      </c>
      <c r="H21" s="40">
        <v>0</v>
      </c>
      <c r="I21" s="40">
        <v>0</v>
      </c>
      <c r="J21" s="41">
        <v>69</v>
      </c>
      <c r="K21" s="42">
        <v>9138</v>
      </c>
      <c r="L21" s="43">
        <v>942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4782D-96FA-4459-8198-807AEAEFED52}">
  <sheetPr>
    <pageSetUpPr fitToPage="1"/>
  </sheetPr>
  <dimension ref="A1:O21"/>
  <sheetViews>
    <sheetView tabSelected="1" topLeftCell="A3" workbookViewId="0">
      <selection activeCell="J3" sqref="J3"/>
    </sheetView>
  </sheetViews>
  <sheetFormatPr defaultRowHeight="14.5" x14ac:dyDescent="0.35"/>
  <cols>
    <col min="1" max="1" width="11.1796875" customWidth="1"/>
    <col min="2" max="2" width="16.54296875" customWidth="1"/>
    <col min="3" max="3" width="13" customWidth="1"/>
    <col min="4" max="4" width="12.81640625" customWidth="1"/>
    <col min="5" max="5" width="13.7265625" customWidth="1"/>
    <col min="6" max="6" width="12.54296875" customWidth="1"/>
    <col min="7" max="7" width="15.453125" customWidth="1"/>
    <col min="10" max="10" width="10.7265625" customWidth="1"/>
    <col min="12" max="12" width="9.1796875" customWidth="1"/>
    <col min="13" max="13" width="9.1796875" hidden="1" customWidth="1"/>
  </cols>
  <sheetData>
    <row r="1" spans="1:15" x14ac:dyDescent="0.35">
      <c r="A1" s="57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5" ht="15" thickBot="1" x14ac:dyDescent="0.4">
      <c r="A2" s="57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5" ht="60" customHeight="1" thickBot="1" x14ac:dyDescent="0.4">
      <c r="A3" s="1" t="s">
        <v>0</v>
      </c>
      <c r="B3" s="1" t="s">
        <v>19</v>
      </c>
      <c r="C3" s="5" t="s">
        <v>49</v>
      </c>
      <c r="D3" s="5" t="s">
        <v>39</v>
      </c>
      <c r="E3" s="6" t="s">
        <v>40</v>
      </c>
      <c r="F3" s="1" t="s">
        <v>41</v>
      </c>
      <c r="G3" s="6" t="s">
        <v>42</v>
      </c>
      <c r="H3" s="3" t="s">
        <v>43</v>
      </c>
      <c r="I3" s="3" t="s">
        <v>44</v>
      </c>
      <c r="J3" s="4" t="s">
        <v>45</v>
      </c>
      <c r="K3" s="16" t="s">
        <v>46</v>
      </c>
      <c r="L3" s="15" t="s">
        <v>47</v>
      </c>
      <c r="N3" s="17" t="s">
        <v>51</v>
      </c>
      <c r="O3">
        <v>2020</v>
      </c>
    </row>
    <row r="4" spans="1:15" ht="29" x14ac:dyDescent="0.35">
      <c r="A4" t="s">
        <v>1</v>
      </c>
      <c r="B4" s="2" t="s">
        <v>20</v>
      </c>
      <c r="C4" s="7">
        <v>2769.2337373957002</v>
      </c>
      <c r="D4" s="8">
        <f t="shared" ref="D4:D6" si="0">SUM(E4:K4)</f>
        <v>42634.882115563334</v>
      </c>
      <c r="E4" s="9">
        <v>22647.377</v>
      </c>
      <c r="F4" s="10">
        <v>0</v>
      </c>
      <c r="G4" s="11">
        <v>1265.3050000000001</v>
      </c>
      <c r="H4" s="10">
        <v>0</v>
      </c>
      <c r="I4" s="10">
        <v>0</v>
      </c>
      <c r="J4" s="44">
        <v>389.536</v>
      </c>
      <c r="K4" s="9">
        <v>18332.66411556333</v>
      </c>
      <c r="L4" s="13">
        <v>1119</v>
      </c>
      <c r="M4" s="13"/>
      <c r="N4" t="s">
        <v>52</v>
      </c>
    </row>
    <row r="5" spans="1:15" ht="29" x14ac:dyDescent="0.35">
      <c r="A5" t="s">
        <v>2</v>
      </c>
      <c r="B5" s="2" t="s">
        <v>36</v>
      </c>
      <c r="C5" s="7">
        <v>2970.1014719199998</v>
      </c>
      <c r="D5" s="8">
        <f t="shared" si="0"/>
        <v>36309.422233549223</v>
      </c>
      <c r="E5" s="46">
        <v>17826.031999999999</v>
      </c>
      <c r="F5" s="10">
        <v>0</v>
      </c>
      <c r="G5" s="47">
        <v>887.7</v>
      </c>
      <c r="H5" s="10">
        <v>0</v>
      </c>
      <c r="I5" s="10">
        <v>0</v>
      </c>
      <c r="J5" s="44">
        <v>151.203</v>
      </c>
      <c r="K5" s="9">
        <v>17444.487233549218</v>
      </c>
      <c r="L5" s="45">
        <v>1250</v>
      </c>
      <c r="N5" t="s">
        <v>53</v>
      </c>
    </row>
    <row r="6" spans="1:15" ht="29" x14ac:dyDescent="0.35">
      <c r="A6" t="s">
        <v>3</v>
      </c>
      <c r="B6" s="2" t="s">
        <v>21</v>
      </c>
      <c r="C6" s="7">
        <v>2187.3315832722001</v>
      </c>
      <c r="D6" s="8">
        <f t="shared" si="0"/>
        <v>21491.995971325116</v>
      </c>
      <c r="E6" s="9">
        <v>12048.933999999999</v>
      </c>
      <c r="F6" s="10">
        <v>0</v>
      </c>
      <c r="G6" s="11">
        <v>995.67600000000004</v>
      </c>
      <c r="H6" s="10">
        <v>0</v>
      </c>
      <c r="I6" s="10">
        <v>0</v>
      </c>
      <c r="J6" s="11">
        <v>331.28399999999999</v>
      </c>
      <c r="K6" s="14">
        <v>8116.101971325118</v>
      </c>
      <c r="L6" s="45">
        <v>694</v>
      </c>
      <c r="N6" t="s">
        <v>54</v>
      </c>
    </row>
    <row r="7" spans="1:15" x14ac:dyDescent="0.35">
      <c r="A7" t="s">
        <v>4</v>
      </c>
      <c r="B7" t="s">
        <v>22</v>
      </c>
      <c r="C7" s="7">
        <v>3692</v>
      </c>
      <c r="D7" s="54">
        <v>68052</v>
      </c>
      <c r="E7">
        <v>48628</v>
      </c>
      <c r="G7" s="54">
        <v>5924</v>
      </c>
      <c r="J7" s="55">
        <v>539</v>
      </c>
      <c r="K7" s="20">
        <v>12961</v>
      </c>
      <c r="L7" s="56">
        <v>1059</v>
      </c>
    </row>
    <row r="8" spans="1:15" ht="43.5" x14ac:dyDescent="0.35">
      <c r="A8" t="s">
        <v>5</v>
      </c>
      <c r="B8" s="2" t="s">
        <v>34</v>
      </c>
      <c r="C8" s="7">
        <v>5560.400393853999</v>
      </c>
      <c r="D8" s="8">
        <f t="shared" ref="D8:D9" si="1">SUM(E8:K8)</f>
        <v>98853.361231116607</v>
      </c>
      <c r="E8" s="9">
        <v>38344.529000000002</v>
      </c>
      <c r="F8" s="10">
        <v>0</v>
      </c>
      <c r="G8" s="47">
        <v>1541.433</v>
      </c>
      <c r="H8" s="10">
        <v>0</v>
      </c>
      <c r="I8" s="10">
        <v>0</v>
      </c>
      <c r="J8" s="11">
        <v>1011.058</v>
      </c>
      <c r="K8" s="14">
        <v>57956.34123111661</v>
      </c>
      <c r="L8" s="45">
        <v>2593</v>
      </c>
    </row>
    <row r="9" spans="1:15" x14ac:dyDescent="0.35">
      <c r="A9" t="s">
        <v>9</v>
      </c>
      <c r="B9" t="s">
        <v>23</v>
      </c>
      <c r="C9" s="7">
        <v>418.55473839820002</v>
      </c>
      <c r="D9" s="8">
        <f t="shared" si="1"/>
        <v>4086.5093914695994</v>
      </c>
      <c r="E9" s="9">
        <v>2001.443</v>
      </c>
      <c r="F9" s="10">
        <v>0</v>
      </c>
      <c r="G9" s="11">
        <v>40.805999999999997</v>
      </c>
      <c r="H9" s="10">
        <v>0</v>
      </c>
      <c r="I9" s="10">
        <v>0</v>
      </c>
      <c r="J9" s="47">
        <v>1.66</v>
      </c>
      <c r="K9" s="14">
        <v>2042.6003914695993</v>
      </c>
      <c r="L9" s="13">
        <v>118</v>
      </c>
    </row>
    <row r="10" spans="1:15" x14ac:dyDescent="0.35">
      <c r="A10" t="s">
        <v>6</v>
      </c>
      <c r="B10" s="2" t="s">
        <v>24</v>
      </c>
      <c r="C10" s="48">
        <v>280</v>
      </c>
      <c r="D10" s="54">
        <v>5333</v>
      </c>
      <c r="E10" s="46">
        <v>2813</v>
      </c>
      <c r="G10">
        <v>120</v>
      </c>
      <c r="J10">
        <v>23</v>
      </c>
      <c r="K10" s="52">
        <v>2376</v>
      </c>
      <c r="L10" s="53">
        <v>150</v>
      </c>
    </row>
    <row r="11" spans="1:15" ht="29" x14ac:dyDescent="0.35">
      <c r="A11" t="s">
        <v>8</v>
      </c>
      <c r="B11" s="2" t="s">
        <v>35</v>
      </c>
      <c r="C11" s="48">
        <v>2895.3555869799998</v>
      </c>
      <c r="D11" s="8">
        <f t="shared" ref="D11:D21" si="2">SUM(E11:K11)</f>
        <v>75984.351715682904</v>
      </c>
      <c r="E11" s="9">
        <v>52581.161</v>
      </c>
      <c r="F11" s="10">
        <v>0</v>
      </c>
      <c r="G11" s="11">
        <v>4179.8500000000004</v>
      </c>
      <c r="H11" s="10">
        <v>0</v>
      </c>
      <c r="I11" s="10">
        <v>0</v>
      </c>
      <c r="J11" s="11">
        <v>375.709</v>
      </c>
      <c r="K11" s="14">
        <v>18847.631715682903</v>
      </c>
      <c r="L11" s="13">
        <v>1621</v>
      </c>
    </row>
    <row r="12" spans="1:15" ht="29" x14ac:dyDescent="0.35">
      <c r="A12" t="s">
        <v>7</v>
      </c>
      <c r="B12" s="2" t="s">
        <v>37</v>
      </c>
      <c r="C12" s="7">
        <v>2456.3268732229999</v>
      </c>
      <c r="D12" s="8">
        <f t="shared" si="2"/>
        <v>24047.994059584442</v>
      </c>
      <c r="E12" s="9">
        <v>12939.781999999999</v>
      </c>
      <c r="F12" s="10">
        <v>0</v>
      </c>
      <c r="G12" s="47">
        <v>424.69499999999999</v>
      </c>
      <c r="H12" s="10">
        <v>0</v>
      </c>
      <c r="I12" s="10">
        <v>0</v>
      </c>
      <c r="J12" s="47">
        <v>145.696</v>
      </c>
      <c r="K12" s="14">
        <v>10537.821059584443</v>
      </c>
      <c r="L12" s="45">
        <v>735</v>
      </c>
    </row>
    <row r="13" spans="1:15" x14ac:dyDescent="0.35">
      <c r="A13" t="s">
        <v>17</v>
      </c>
      <c r="B13" t="s">
        <v>25</v>
      </c>
      <c r="C13" s="7">
        <v>337.15090849070003</v>
      </c>
      <c r="D13" s="49">
        <f t="shared" si="2"/>
        <v>2501.4604796447661</v>
      </c>
      <c r="E13" s="46">
        <v>1377.123</v>
      </c>
      <c r="F13" s="10">
        <v>0</v>
      </c>
      <c r="G13" s="47">
        <v>54.74</v>
      </c>
      <c r="H13" s="10">
        <v>0</v>
      </c>
      <c r="I13" s="10">
        <v>0</v>
      </c>
      <c r="J13" s="47">
        <v>2.5150000000000001</v>
      </c>
      <c r="K13" s="50">
        <v>1067.082479644766</v>
      </c>
      <c r="L13" s="13">
        <v>81</v>
      </c>
    </row>
    <row r="14" spans="1:15" x14ac:dyDescent="0.35">
      <c r="A14" t="s">
        <v>10</v>
      </c>
      <c r="B14" s="2" t="s">
        <v>26</v>
      </c>
      <c r="C14" s="7">
        <v>196.87572289549999</v>
      </c>
      <c r="D14" s="8">
        <f t="shared" si="2"/>
        <v>1630.5009588684184</v>
      </c>
      <c r="E14" s="9">
        <v>659.86800000000005</v>
      </c>
      <c r="F14" s="10">
        <v>0</v>
      </c>
      <c r="G14" s="11">
        <v>0</v>
      </c>
      <c r="H14" s="10">
        <v>0</v>
      </c>
      <c r="I14" s="10">
        <v>0</v>
      </c>
      <c r="J14" s="11">
        <v>0</v>
      </c>
      <c r="K14" s="14">
        <v>970.63295886841843</v>
      </c>
      <c r="L14" s="13">
        <v>66</v>
      </c>
    </row>
    <row r="15" spans="1:15" ht="29" x14ac:dyDescent="0.35">
      <c r="A15" t="s">
        <v>11</v>
      </c>
      <c r="B15" s="2" t="s">
        <v>27</v>
      </c>
      <c r="C15" s="7">
        <v>407.9224857232</v>
      </c>
      <c r="D15" s="8">
        <f t="shared" si="2"/>
        <v>4396.8543291643437</v>
      </c>
      <c r="E15" s="9">
        <v>2324.5459999999998</v>
      </c>
      <c r="F15" s="10">
        <v>0</v>
      </c>
      <c r="G15" s="11">
        <v>155.178</v>
      </c>
      <c r="H15" s="10">
        <v>0</v>
      </c>
      <c r="I15" s="10">
        <v>0</v>
      </c>
      <c r="J15" s="47">
        <v>11.079000000000001</v>
      </c>
      <c r="K15" s="14">
        <v>1906.051329164344</v>
      </c>
      <c r="L15" s="13">
        <v>129</v>
      </c>
    </row>
    <row r="16" spans="1:15" x14ac:dyDescent="0.35">
      <c r="A16" t="s">
        <v>18</v>
      </c>
      <c r="B16" s="2" t="s">
        <v>28</v>
      </c>
      <c r="C16" s="7">
        <v>348.63669213989999</v>
      </c>
      <c r="D16" s="8">
        <f t="shared" si="2"/>
        <v>5335.7704627588437</v>
      </c>
      <c r="E16" s="9">
        <v>1994.2929999999999</v>
      </c>
      <c r="F16" s="10">
        <v>0</v>
      </c>
      <c r="G16" s="11">
        <v>109.72799999999999</v>
      </c>
      <c r="H16" s="10">
        <v>0</v>
      </c>
      <c r="I16" s="10">
        <v>0</v>
      </c>
      <c r="J16" s="47">
        <v>0.41799999999999998</v>
      </c>
      <c r="K16" s="14">
        <v>3231.3314627588438</v>
      </c>
      <c r="L16" s="45">
        <v>145</v>
      </c>
    </row>
    <row r="17" spans="1:12" x14ac:dyDescent="0.35">
      <c r="A17" t="s">
        <v>12</v>
      </c>
      <c r="B17" s="2" t="s">
        <v>29</v>
      </c>
      <c r="C17" s="7">
        <v>688.56057518279999</v>
      </c>
      <c r="D17" s="8">
        <f t="shared" si="2"/>
        <v>8665.0525633944635</v>
      </c>
      <c r="E17" s="9">
        <v>4703.8869999999997</v>
      </c>
      <c r="F17" s="10">
        <v>0</v>
      </c>
      <c r="G17" s="47">
        <v>292.13600000000002</v>
      </c>
      <c r="H17" s="10">
        <v>0</v>
      </c>
      <c r="I17" s="10">
        <v>0</v>
      </c>
      <c r="J17" s="11">
        <v>22.655999999999999</v>
      </c>
      <c r="K17" s="14">
        <v>3646.3735633944643</v>
      </c>
      <c r="L17" s="45">
        <v>221</v>
      </c>
    </row>
    <row r="18" spans="1:12" x14ac:dyDescent="0.35">
      <c r="A18" t="s">
        <v>14</v>
      </c>
      <c r="B18" s="2" t="s">
        <v>30</v>
      </c>
      <c r="C18" s="48">
        <v>99.228119323499996</v>
      </c>
      <c r="D18" s="8">
        <f t="shared" si="2"/>
        <v>1378.9728364415214</v>
      </c>
      <c r="E18" s="9">
        <v>733.73500000000001</v>
      </c>
      <c r="F18" s="10">
        <v>0</v>
      </c>
      <c r="G18" s="11">
        <v>23.763000000000002</v>
      </c>
      <c r="H18" s="10">
        <v>0</v>
      </c>
      <c r="I18" s="10">
        <v>0</v>
      </c>
      <c r="J18" s="11">
        <v>0</v>
      </c>
      <c r="K18" s="14">
        <v>621.47483644152146</v>
      </c>
      <c r="L18" s="13">
        <v>33</v>
      </c>
    </row>
    <row r="19" spans="1:12" ht="29" x14ac:dyDescent="0.35">
      <c r="A19" t="s">
        <v>13</v>
      </c>
      <c r="B19" s="2" t="s">
        <v>31</v>
      </c>
      <c r="C19" s="48">
        <v>9777.1076437984993</v>
      </c>
      <c r="D19" s="8">
        <f t="shared" si="2"/>
        <v>106947.19789167444</v>
      </c>
      <c r="E19" s="9">
        <v>61017.315000000002</v>
      </c>
      <c r="F19" s="10">
        <v>0</v>
      </c>
      <c r="G19" s="47">
        <v>7108.0810000000001</v>
      </c>
      <c r="H19" s="10">
        <v>0</v>
      </c>
      <c r="I19" s="10">
        <v>0</v>
      </c>
      <c r="J19" s="11">
        <v>935.75099999999998</v>
      </c>
      <c r="K19" s="51">
        <v>37886.050891674429</v>
      </c>
      <c r="L19" s="13">
        <v>2803</v>
      </c>
    </row>
    <row r="20" spans="1:12" x14ac:dyDescent="0.35">
      <c r="A20" t="s">
        <v>15</v>
      </c>
      <c r="B20" s="2" t="s">
        <v>32</v>
      </c>
      <c r="C20" s="7">
        <v>1328.1977444953</v>
      </c>
      <c r="D20" s="8">
        <f t="shared" si="2"/>
        <v>18311.13494755455</v>
      </c>
      <c r="E20" s="9">
        <v>10675.754999999999</v>
      </c>
      <c r="F20" s="10">
        <v>0</v>
      </c>
      <c r="G20" s="47">
        <v>630.81200000000001</v>
      </c>
      <c r="H20" s="10">
        <v>0</v>
      </c>
      <c r="I20" s="10">
        <v>0</v>
      </c>
      <c r="J20" s="47">
        <v>58.875999999999998</v>
      </c>
      <c r="K20" s="14">
        <v>6945.691947554551</v>
      </c>
      <c r="L20" s="45">
        <v>488</v>
      </c>
    </row>
    <row r="21" spans="1:12" ht="29" x14ac:dyDescent="0.35">
      <c r="A21" t="s">
        <v>16</v>
      </c>
      <c r="B21" s="2" t="s">
        <v>33</v>
      </c>
      <c r="C21" s="7">
        <v>3440.5207913349996</v>
      </c>
      <c r="D21" s="8">
        <f t="shared" si="2"/>
        <v>34596.468979851357</v>
      </c>
      <c r="E21" s="9">
        <v>24132.195</v>
      </c>
      <c r="F21" s="10">
        <v>0</v>
      </c>
      <c r="G21" s="47">
        <v>1507.51</v>
      </c>
      <c r="H21" s="10">
        <v>0</v>
      </c>
      <c r="I21" s="10">
        <v>0</v>
      </c>
      <c r="J21" s="47">
        <v>49.283000000000001</v>
      </c>
      <c r="K21" s="50">
        <v>8907.4809798513634</v>
      </c>
      <c r="L21" s="45">
        <v>905</v>
      </c>
    </row>
  </sheetData>
  <mergeCells count="2">
    <mergeCell ref="A1:L1"/>
    <mergeCell ref="A2:L2"/>
  </mergeCells>
  <pageMargins left="0.7" right="0.7" top="0.75" bottom="0.75" header="0.3" footer="0.3"/>
  <pageSetup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6DAB1-6D39-458D-A76B-7214C8AF1FF2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Veteran Services</dc:creator>
  <cp:lastModifiedBy>Dennis</cp:lastModifiedBy>
  <cp:lastPrinted>2022-03-26T10:10:41Z</cp:lastPrinted>
  <dcterms:created xsi:type="dcterms:W3CDTF">2021-03-22T15:27:22Z</dcterms:created>
  <dcterms:modified xsi:type="dcterms:W3CDTF">2022-03-26T10:12:11Z</dcterms:modified>
</cp:coreProperties>
</file>